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adio\Microcontrollers\STM32\WorkSpace\_hf_pa_control_stm32f103c8t6\_calculate\"/>
    </mc:Choice>
  </mc:AlternateContent>
  <bookViews>
    <workbookView xWindow="0" yWindow="0" windowWidth="28800" windowHeight="12330"/>
  </bookViews>
  <sheets>
    <sheet name="Делитель, мощность, КСВ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C21" i="1" l="1"/>
  <c r="C20" i="1"/>
  <c r="C15" i="1"/>
  <c r="C14" i="1"/>
  <c r="C7" i="1"/>
  <c r="C16" i="1" l="1"/>
</calcChain>
</file>

<file path=xl/sharedStrings.xml><?xml version="1.0" encoding="utf-8"?>
<sst xmlns="http://schemas.openxmlformats.org/spreadsheetml/2006/main" count="19" uniqueCount="19">
  <si>
    <t>Uout</t>
  </si>
  <si>
    <t>Uin</t>
  </si>
  <si>
    <t>Делитель</t>
  </si>
  <si>
    <t>Мощность</t>
  </si>
  <si>
    <t>Ufor</t>
  </si>
  <si>
    <t>Pfor</t>
  </si>
  <si>
    <t>Rn</t>
  </si>
  <si>
    <t>k</t>
  </si>
  <si>
    <t>Г</t>
  </si>
  <si>
    <t>Uref</t>
  </si>
  <si>
    <t>КСВ от Г</t>
  </si>
  <si>
    <t>Pref</t>
  </si>
  <si>
    <t>Коэффициент отражения по напряжению и КСВ</t>
  </si>
  <si>
    <t>Pn</t>
  </si>
  <si>
    <t>КСВ от Ufor и Uref</t>
  </si>
  <si>
    <t>R1 в омах</t>
  </si>
  <si>
    <t>R2 в омах</t>
  </si>
  <si>
    <t>значение</t>
  </si>
  <si>
    <t>формула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</si>
</sst>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2" borderId="1" xfId="0" applyFill="1" applyBorder="1"/>
    <xf numFmtId="2" fontId="0" fillId="3" borderId="1" xfId="0" applyNumberFormat="1" applyFill="1" applyBorder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21"/>
  <sheetViews>
    <sheetView tabSelected="1" workbookViewId="0">
      <selection activeCell="C13" sqref="C13"/>
    </sheetView>
  </sheetViews>
  <sheetFormatPr defaultRowHeight="15" x14ac:dyDescent="0.25"/>
  <cols>
    <col min="2" max="2" width="21.42578125" customWidth="1"/>
    <col min="5" max="5" width="15.5703125" customWidth="1"/>
  </cols>
  <sheetData>
    <row r="3" spans="2:5" x14ac:dyDescent="0.25">
      <c r="B3" s="6" t="s">
        <v>2</v>
      </c>
      <c r="C3" s="6"/>
      <c r="E3" s="4" t="s">
        <v>17</v>
      </c>
    </row>
    <row r="4" spans="2:5" x14ac:dyDescent="0.25">
      <c r="B4" s="1" t="s">
        <v>1</v>
      </c>
      <c r="C4" s="2">
        <v>3.5</v>
      </c>
      <c r="E4" s="5" t="s">
        <v>18</v>
      </c>
    </row>
    <row r="5" spans="2:5" x14ac:dyDescent="0.25">
      <c r="B5" s="1" t="s">
        <v>15</v>
      </c>
      <c r="C5" s="2">
        <v>5000</v>
      </c>
    </row>
    <row r="6" spans="2:5" x14ac:dyDescent="0.25">
      <c r="B6" s="1" t="s">
        <v>16</v>
      </c>
      <c r="C6" s="2">
        <v>5000</v>
      </c>
    </row>
    <row r="7" spans="2:5" x14ac:dyDescent="0.25">
      <c r="B7" s="1" t="s">
        <v>0</v>
      </c>
      <c r="C7" s="3">
        <f>C4*(C6/(C5+C6))</f>
        <v>1.75</v>
      </c>
    </row>
    <row r="9" spans="2:5" x14ac:dyDescent="0.25">
      <c r="B9" s="6" t="s">
        <v>3</v>
      </c>
      <c r="C9" s="6"/>
    </row>
    <row r="10" spans="2:5" x14ac:dyDescent="0.25">
      <c r="B10" s="1" t="s">
        <v>6</v>
      </c>
      <c r="C10" s="2">
        <v>50</v>
      </c>
    </row>
    <row r="11" spans="2:5" x14ac:dyDescent="0.25">
      <c r="B11" s="1" t="s">
        <v>4</v>
      </c>
      <c r="C11" s="2">
        <v>2.9</v>
      </c>
    </row>
    <row r="12" spans="2:5" x14ac:dyDescent="0.25">
      <c r="B12" s="1" t="s">
        <v>9</v>
      </c>
      <c r="C12" s="2">
        <v>1.3</v>
      </c>
    </row>
    <row r="13" spans="2:5" x14ac:dyDescent="0.25">
      <c r="B13" s="1" t="s">
        <v>7</v>
      </c>
      <c r="C13" s="2">
        <v>100</v>
      </c>
    </row>
    <row r="14" spans="2:5" x14ac:dyDescent="0.25">
      <c r="B14" s="1" t="s">
        <v>5</v>
      </c>
      <c r="C14" s="3">
        <f>C11*C11*C13/C10</f>
        <v>16.82</v>
      </c>
    </row>
    <row r="15" spans="2:5" x14ac:dyDescent="0.25">
      <c r="B15" s="1" t="s">
        <v>11</v>
      </c>
      <c r="C15" s="3">
        <f>C12*C12*C13/C10</f>
        <v>3.3800000000000008</v>
      </c>
    </row>
    <row r="16" spans="2:5" x14ac:dyDescent="0.25">
      <c r="B16" s="1" t="s">
        <v>13</v>
      </c>
      <c r="C16" s="3">
        <f>C14-C15</f>
        <v>13.44</v>
      </c>
    </row>
    <row r="18" spans="2:3" ht="30" customHeight="1" x14ac:dyDescent="0.25">
      <c r="B18" s="7" t="s">
        <v>12</v>
      </c>
      <c r="C18" s="7"/>
    </row>
    <row r="19" spans="2:3" x14ac:dyDescent="0.25">
      <c r="B19" s="1" t="s">
        <v>8</v>
      </c>
      <c r="C19" s="3">
        <f>C12/C11</f>
        <v>0.44827586206896552</v>
      </c>
    </row>
    <row r="20" spans="2:3" x14ac:dyDescent="0.25">
      <c r="B20" s="1" t="s">
        <v>10</v>
      </c>
      <c r="C20" s="3">
        <f>(1+C19)/(1-C19)</f>
        <v>2.625</v>
      </c>
    </row>
    <row r="21" spans="2:3" x14ac:dyDescent="0.25">
      <c r="B21" s="1" t="s">
        <v>14</v>
      </c>
      <c r="C21" s="3">
        <f>(C11+C12)/(C11-C12)</f>
        <v>2.6250000000000004</v>
      </c>
    </row>
  </sheetData>
  <mergeCells count="3">
    <mergeCell ref="B3:C3"/>
    <mergeCell ref="B9:C9"/>
    <mergeCell ref="B18:C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Делитель, мощность, КСВ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R0AEK</dc:creator>
  <cp:lastModifiedBy>R0AEK</cp:lastModifiedBy>
  <dcterms:created xsi:type="dcterms:W3CDTF">2023-12-11T13:27:42Z</dcterms:created>
  <dcterms:modified xsi:type="dcterms:W3CDTF">2023-12-17T06:43:28Z</dcterms:modified>
</cp:coreProperties>
</file>